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Новинки Дон Баллон" sheetId="1" r:id="rId1"/>
  </sheets>
  <calcPr calcId="122211"/>
</workbook>
</file>

<file path=xl/sharedStrings.xml><?xml version="1.0" encoding="utf-8"?>
<sst xmlns="http://schemas.openxmlformats.org/spreadsheetml/2006/main" count="209" uniqueCount="209">
  <si>
    <t>Картинка для анонса</t>
  </si>
  <si>
    <t>Артикул</t>
  </si>
  <si>
    <t>Производитель</t>
  </si>
  <si>
    <t>Описание для анонса</t>
  </si>
  <si>
    <t>Дата первой поставки (min) [OFFERS_FIRST_DELIVERY_DATE_MIN]</t>
  </si>
  <si>
    <t>Цена</t>
  </si>
  <si>
    <t>Количество</t>
  </si>
  <si>
    <t>Сумма</t>
  </si>
  <si>
    <t xml:space="preserve"> </t>
  </si>
  <si>
    <t>ID элемента</t>
  </si>
  <si>
    <t>Дата создания</t>
  </si>
  <si>
    <t>222170</t>
  </si>
  <si>
    <t>Дон Баллон</t>
  </si>
  <si>
    <t>Упаковочная бумага, Крафт 60гр (0,7*10 м) Новогодний олененок, 1 шт.</t>
  </si>
  <si>
    <t>1153733</t>
  </si>
  <si>
    <t>28022P</t>
  </si>
  <si>
    <t>Falali</t>
  </si>
  <si>
    <t>Шар (47''/119 см) Фигура 3D, Лошадка Качалка, Розовый, Сатин, 1 шт. в уп.</t>
  </si>
  <si>
    <t>1153743</t>
  </si>
  <si>
    <t>28023P</t>
  </si>
  <si>
    <t>Falali</t>
  </si>
  <si>
    <t>Шар (47''/119 см) Фигура 3D, Лошадка Качалка, Голубой, Сатин, 1 шт. в уп.</t>
  </si>
  <si>
    <t>1153742</t>
  </si>
  <si>
    <t>29340P</t>
  </si>
  <si>
    <t>Falali</t>
  </si>
  <si>
    <t>Шар 3D (34''/86 см) Фигура, Фламинго, Сатин, 1 шт. в уп.</t>
  </si>
  <si>
    <t>1153741</t>
  </si>
  <si>
    <t>29371</t>
  </si>
  <si>
    <t>Falali</t>
  </si>
  <si>
    <t>Шар (29''/74 см) Фигура 3D, Барашек, Сатин, 1 шт. в уп.</t>
  </si>
  <si>
    <t>1153758</t>
  </si>
  <si>
    <t>29419P</t>
  </si>
  <si>
    <t>Falali</t>
  </si>
  <si>
    <t>Шар (39''/99 см) Фигура, Мотоцикл, 1 шт. в уп.</t>
  </si>
  <si>
    <t>1153740</t>
  </si>
  <si>
    <t>29426</t>
  </si>
  <si>
    <t>Falali</t>
  </si>
  <si>
    <t>Шар (35''/89 см) Фигура 3D, Козлик, Золотые рожки, Сатин, 1 шт. в уп.</t>
  </si>
  <si>
    <t>1153759</t>
  </si>
  <si>
    <t>29428P</t>
  </si>
  <si>
    <t>Falali</t>
  </si>
  <si>
    <t>Шар (24''/61 см) Круг, Гоночный флаг, Кубок Чемпиона, 1 шт. в уп.</t>
  </si>
  <si>
    <t>1153744</t>
  </si>
  <si>
    <t>420929</t>
  </si>
  <si>
    <t>Sempertex S.A.</t>
  </si>
  <si>
    <t>Шар (2''/5 см) ШДМ, Reflex, Зеркальный блеск, Галактический синий (944), хром, 50 шт.</t>
  </si>
  <si>
    <t>1151294</t>
  </si>
  <si>
    <t>490212</t>
  </si>
  <si>
    <t>Sempertex S.A.</t>
  </si>
  <si>
    <t>Шар (3''/8 см) ШДМ, Белый (005), пастель, 50 шт.</t>
  </si>
  <si>
    <t>1152116</t>
  </si>
  <si>
    <t>490618</t>
  </si>
  <si>
    <t>Sempertex S.A.</t>
  </si>
  <si>
    <t>Шар (3''/8 см) ШДМ, Голубой (040), пастель, 50 шт.</t>
  </si>
  <si>
    <t>1152115</t>
  </si>
  <si>
    <t>512-12L15</t>
  </si>
  <si>
    <t>512</t>
  </si>
  <si>
    <t>Шар (12''/30 см) Линколун, Лаванда, пастель, 50 шт.</t>
  </si>
  <si>
    <t>1150540</t>
  </si>
  <si>
    <t>613048</t>
  </si>
  <si>
    <t>Дон Баллон</t>
  </si>
  <si>
    <t>Шар (12''/30 см) С Днем Рождения! (котятки), Ассорти, пастель, 1 ст, 25 шт.</t>
  </si>
  <si>
    <t>1153765</t>
  </si>
  <si>
    <t>613052</t>
  </si>
  <si>
    <t>Дон Баллон</t>
  </si>
  <si>
    <t>Шар (12''/30 см) Плакаты, Красный/Белый, пастель, 1 ст, 25 шт.</t>
  </si>
  <si>
    <t>1153739</t>
  </si>
  <si>
    <t>920061</t>
  </si>
  <si>
    <t>Sempertex S.A.</t>
  </si>
  <si>
    <t>Шар (3''/8 см) ШДМ, Ассорти, пастель, 50 шт.</t>
  </si>
  <si>
    <t>1152114</t>
  </si>
  <si>
    <t>989681</t>
  </si>
  <si>
    <t>Дон Баллон</t>
  </si>
  <si>
    <t>Упаковочная бумага, Крафт 60гр (0,68*10 м) Новогодние елочки и снежинки, Зеленый, 1 шт.</t>
  </si>
  <si>
    <t>1153732</t>
  </si>
  <si>
    <t>Тп468-02-0000</t>
  </si>
  <si>
    <t>Дон Баллон</t>
  </si>
  <si>
    <t>Топпер, Новогодняя овечка, 6*31 см, 1 шт.</t>
  </si>
  <si>
    <t>1153531</t>
  </si>
  <si>
    <t>Тп469-02-0000</t>
  </si>
  <si>
    <t>Дон Баллон</t>
  </si>
  <si>
    <t>Топпер, Новогодний барашек, 6*31 см, 1 шт.</t>
  </si>
  <si>
    <t>1153530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</si>
</sst>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2"/>
      <color rgb="FFFF3645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E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/>
    </xf>
    <xf numFmtId="0" fontId="5" fillId="0" borderId="0" xfId="5" applyFont="1" applyAlignment="1" applyProtection="1">
      <alignment horizontal="left" vertical="top" wrapText="1"/>
    </xf>
    <xf numFmtId="14" applyNumberFormat="1" fontId="0" fillId="0" borderId="0" xfId="6" applyAlignment="1" applyProtection="1">
      <alignment horizontal="left" vertical="top" wrapText="1"/>
    </xf>
    <xf numFmtId="3" applyNumberFormat="1" fontId="6" fillId="2" borderId="0" xfId="7" applyFont="1" applyFill="1" applyAlignment="1" applyProtection="1">
      <alignment horizontal="center" vertical="top" wrapText="1"/>
      <protection locked="0"/>
    </xf>
    <xf numFmtId="4" applyNumberFormat="1" fontId="7" fillId="2" borderId="0" xfId="8" applyFont="1" applyFill="1" applyAlignment="1" applyProtection="1">
      <alignment horizontal="center" vertical="top" wrapText="1"/>
      <protection locked="0"/>
    </xf>
    <xf numFmtId="0" fontId="8" fillId="2" borderId="0" xfId="9" applyFont="1" applyFill="1" applyAlignment="1" applyProtection="1">
      <alignment horizontal="center" vertical="top" wrapText="1"/>
      <protection locked="0"/>
    </xf>
    <xf numFmtId="14" applyNumberFormat="1" fontId="0" fillId="0" borderId="0" xfId="10" applyAlignment="1" applyProtection="1">
      <alignment horizontal="left" vertical="top" wrapText="1"/>
    </xf>
    <xf numFmtId="0" fontId="9" fillId="0" borderId="0" xfId="11" applyFont="1" applyAlignment="1" applyProtection="1">
      <alignment horizontal="right" vertical="top" wrapText="1"/>
    </xf>
    <xf numFmtId="0" fontId="10" fillId="2" borderId="0" xfId="12" applyFont="1" applyFill="1" applyAlignment="1" applyProtection="1">
      <alignment horizontal="right" vertical="top" wrapText="1"/>
    </xf>
    <xf numFmtId="0" fontId="11" fillId="2" borderId="0" xfId="13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donballon.ru/upload/iblock/43e/feefwlp1tnt4mdd3ul67n3i3n0j0mshb/detail.png" TargetMode="External"/><Relationship Id="rId3" Type="http://schemas.openxmlformats.org/officeDocument/2006/relationships/image" Target="../media/image2.jpg"/><Relationship Id="rId4" Type="http://schemas.openxmlformats.org/officeDocument/2006/relationships/hyperlink" Target="https://www.donballon.ru/upload/iblock/613/gdsu5y7m3l1n2xb1v4c1c9r3o4enf8hc/detail.jpg" TargetMode="External"/><Relationship Id="rId5" Type="http://schemas.openxmlformats.org/officeDocument/2006/relationships/image" Target="../media/image3.jpg"/><Relationship Id="rId6" Type="http://schemas.openxmlformats.org/officeDocument/2006/relationships/hyperlink" Target="https://www.donballon.ru/upload/iblock/6dd/1brc5t2m586f094fjw9h7idob9eio2b1/detail.jpg" TargetMode="External"/><Relationship Id="rId7" Type="http://schemas.openxmlformats.org/officeDocument/2006/relationships/image" Target="../media/image4.jpg"/><Relationship Id="rId8" Type="http://schemas.openxmlformats.org/officeDocument/2006/relationships/hyperlink" Target="https://www.donballon.ru/upload/iblock/7a4/ixstx7mht5phmqa48l0fxt1s23l84a2i/detail.jpg" TargetMode="External"/><Relationship Id="rId9" Type="http://schemas.openxmlformats.org/officeDocument/2006/relationships/image" Target="../media/image5.png"/><Relationship Id="rId10" Type="http://schemas.openxmlformats.org/officeDocument/2006/relationships/hyperlink" Target="https://www.donballon.ru/upload/iblock/66a/tsj9iwmqrjq3eaxdu7kcwpneq4ljvmjq/detail.png" TargetMode="External"/><Relationship Id="rId11" Type="http://schemas.openxmlformats.org/officeDocument/2006/relationships/image" Target="../media/image6.jpg"/><Relationship Id="rId12" Type="http://schemas.openxmlformats.org/officeDocument/2006/relationships/hyperlink" Target="https://www.donballon.ru/upload/iblock/c43/nvhdx336yeezif3vs2pczepkds2bvwud/detail.jpg" TargetMode="External"/><Relationship Id="rId13" Type="http://schemas.openxmlformats.org/officeDocument/2006/relationships/image" Target="../media/image7.png"/><Relationship Id="rId14" Type="http://schemas.openxmlformats.org/officeDocument/2006/relationships/hyperlink" Target="https://www.donballon.ru/upload/iblock/860/mc6a2c9c8txlav8d9fzkbf4ezlewqeyg/detail.png" TargetMode="External"/><Relationship Id="rId15" Type="http://schemas.openxmlformats.org/officeDocument/2006/relationships/image" Target="../media/image8.jpg"/><Relationship Id="rId16" Type="http://schemas.openxmlformats.org/officeDocument/2006/relationships/hyperlink" Target="https://www.donballon.ru/upload/iblock/116/pz390he3ghxrso2kn1b7owkxah4ks7uv/detail.jpg" TargetMode="External"/><Relationship Id="rId17" Type="http://schemas.openxmlformats.org/officeDocument/2006/relationships/image" Target="../media/image9.jpg"/><Relationship Id="rId18" Type="http://schemas.openxmlformats.org/officeDocument/2006/relationships/hyperlink" Target="https://www.donballon.ru/upload/iblock/5b7/7f476vhtjc6aoe9nkben6g3huce4gbcb/36653eed_c024_427c_a1ee_973a94192825_407814fe_7566_11f1_b644_5c6f6916e93d.jpg" TargetMode="External"/><Relationship Id="rId19" Type="http://schemas.openxmlformats.org/officeDocument/2006/relationships/image" Target="../media/image10.jpg"/><Relationship Id="rId20" Type="http://schemas.openxmlformats.org/officeDocument/2006/relationships/hyperlink" Target="https://www.donballon.ru/upload/iblock/384/m2zo2aa63y32i4w5wgq5hn2fen6z6yrc/c1175906_c8cc_11e0_81d0_b82b776c9b82_f946c4f9_7569_11f1_b644_5c6f6916e93d.jpg" TargetMode="External"/><Relationship Id="rId21" Type="http://schemas.openxmlformats.org/officeDocument/2006/relationships/image" Target="../media/image11.jpg"/><Relationship Id="rId22" Type="http://schemas.openxmlformats.org/officeDocument/2006/relationships/hyperlink" Target="https://www.donballon.ru/upload/iblock/22a/7doa34oiiv35w0o0u36iu8hvqd8dxew7/c1175909_c8cc_11e0_81d0_b82b776c9b82_da4daf25_7569_11f1_b644_5c6f6916e93d.jpg" TargetMode="External"/><Relationship Id="rId23" Type="http://schemas.openxmlformats.org/officeDocument/2006/relationships/image" Target="../media/image12.jpg"/><Relationship Id="rId24" Type="http://schemas.openxmlformats.org/officeDocument/2006/relationships/hyperlink" Target="https://www.donballon.ru/upload/iblock/908/jcs0nkpwnhbm6k2co1q37rf96rb2c777/c2d60244_f2fd_4d11_835e_fbaf1bd7d45e_6757b80c_7ad7_11f1_b644_5c6f6916e93d.jpg" TargetMode="External"/><Relationship Id="rId25" Type="http://schemas.openxmlformats.org/officeDocument/2006/relationships/image" Target="../media/image13.jpg"/><Relationship Id="rId26" Type="http://schemas.openxmlformats.org/officeDocument/2006/relationships/hyperlink" Target="https://www.donballon.ru/upload/iblock/4f7/g2ofk3xjg3m93s5ak7curkj8l3rn5blq/detail.jpg" TargetMode="External"/><Relationship Id="rId27" Type="http://schemas.openxmlformats.org/officeDocument/2006/relationships/image" Target="../media/image14.jpg"/><Relationship Id="rId28" Type="http://schemas.openxmlformats.org/officeDocument/2006/relationships/hyperlink" Target="https://www.donballon.ru/upload/iblock/b43/f2d6gd5ul22gdqrnl7rhi2xieo18lw1w/detail.jpg" TargetMode="External"/><Relationship Id="rId29" Type="http://schemas.openxmlformats.org/officeDocument/2006/relationships/image" Target="../media/image15.jpg"/><Relationship Id="rId30" Type="http://schemas.openxmlformats.org/officeDocument/2006/relationships/hyperlink" Target="https://www.donballon.ru/upload/iblock/35a/fpang8wjhxc0kqcptczum4ueu3cbqaor/54d3e667_a1f1_4d19_8f34_c66d96378abd_0573e42c_756a_11f1_b644_5c6f6916e93d.jpg" TargetMode="External"/><Relationship Id="rId31" Type="http://schemas.openxmlformats.org/officeDocument/2006/relationships/image" Target="../media/image16.png"/><Relationship Id="rId32" Type="http://schemas.openxmlformats.org/officeDocument/2006/relationships/hyperlink" Target="https://www.donballon.ru/upload/iblock/67e/zsiiel1fpdu2w114motvpyyo6vps17an/detail.png" TargetMode="External"/><Relationship Id="rId33" Type="http://schemas.openxmlformats.org/officeDocument/2006/relationships/image" Target="../media/image17.jpg"/><Relationship Id="rId34" Type="http://schemas.openxmlformats.org/officeDocument/2006/relationships/hyperlink" Target="https://www.donballon.ru/upload/iblock/eb1/c60r967xin1trdqs8wuq3s6l1i8g7cva/detail.jpg" TargetMode="External"/><Relationship Id="rId35" Type="http://schemas.openxmlformats.org/officeDocument/2006/relationships/image" Target="../media/image18.jpg"/><Relationship Id="rId36" Type="http://schemas.openxmlformats.org/officeDocument/2006/relationships/hyperlink" Target="https://www.donballon.ru/upload/iblock/1b3/yvzxtwy7caxwkbads4npw16oc0rtsvgt/detai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7600</xdr:colOff>
      <xdr:row>1</xdr:row>
      <xdr:rowOff>7600</xdr:rowOff>
    </xdr:from>
    <xdr:to>
      <xdr:col>0</xdr:col>
      <xdr:colOff>767600</xdr:colOff>
      <xdr:row>1</xdr:row>
      <xdr:rowOff>767600</xdr:rowOff>
    </xdr:to>
    <xdr:pic>
      <xdr:nvPicPr>
        <xdr:cNvPr id="1" name="image1.pn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2</xdr:row>
      <xdr:rowOff>7600</xdr:rowOff>
    </xdr:from>
    <xdr:to>
      <xdr:col>0</xdr:col>
      <xdr:colOff>630800</xdr:colOff>
      <xdr:row>2</xdr:row>
      <xdr:rowOff>767600</xdr:rowOff>
    </xdr:to>
    <xdr:pic>
      <xdr:nvPicPr>
        <xdr:cNvPr id="3" name="image2.jp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3</xdr:row>
      <xdr:rowOff>7600</xdr:rowOff>
    </xdr:from>
    <xdr:to>
      <xdr:col>0</xdr:col>
      <xdr:colOff>630800</xdr:colOff>
      <xdr:row>3</xdr:row>
      <xdr:rowOff>767600</xdr:rowOff>
    </xdr:to>
    <xdr:pic>
      <xdr:nvPicPr>
        <xdr:cNvPr id="5" name="image3.jp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4</xdr:row>
      <xdr:rowOff>7600</xdr:rowOff>
    </xdr:from>
    <xdr:to>
      <xdr:col>0</xdr:col>
      <xdr:colOff>387600</xdr:colOff>
      <xdr:row>4</xdr:row>
      <xdr:rowOff>767600</xdr:rowOff>
    </xdr:to>
    <xdr:pic>
      <xdr:nvPicPr>
        <xdr:cNvPr id="7" name="image4.jpg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5</xdr:row>
      <xdr:rowOff>7600</xdr:rowOff>
    </xdr:from>
    <xdr:to>
      <xdr:col>0</xdr:col>
      <xdr:colOff>684000</xdr:colOff>
      <xdr:row>5</xdr:row>
      <xdr:rowOff>767600</xdr:rowOff>
    </xdr:to>
    <xdr:pic>
      <xdr:nvPicPr>
        <xdr:cNvPr id="9" name="image5.png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6</xdr:row>
      <xdr:rowOff>7600</xdr:rowOff>
    </xdr:from>
    <xdr:to>
      <xdr:col>0</xdr:col>
      <xdr:colOff>767600</xdr:colOff>
      <xdr:row>6</xdr:row>
      <xdr:rowOff>532000</xdr:rowOff>
    </xdr:to>
    <xdr:pic>
      <xdr:nvPicPr>
        <xdr:cNvPr id="11" name="image6.jpg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7</xdr:row>
      <xdr:rowOff>7600</xdr:rowOff>
    </xdr:from>
    <xdr:to>
      <xdr:col>0</xdr:col>
      <xdr:colOff>767600</xdr:colOff>
      <xdr:row>7</xdr:row>
      <xdr:rowOff>767600</xdr:rowOff>
    </xdr:to>
    <xdr:pic>
      <xdr:nvPicPr>
        <xdr:cNvPr id="13" name="image7.png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8</xdr:row>
      <xdr:rowOff>7600</xdr:rowOff>
    </xdr:from>
    <xdr:to>
      <xdr:col>0</xdr:col>
      <xdr:colOff>729600</xdr:colOff>
      <xdr:row>8</xdr:row>
      <xdr:rowOff>767600</xdr:rowOff>
    </xdr:to>
    <xdr:pic>
      <xdr:nvPicPr>
        <xdr:cNvPr id="15" name="image8.jpg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9</xdr:row>
      <xdr:rowOff>7600</xdr:rowOff>
    </xdr:from>
    <xdr:to>
      <xdr:col>0</xdr:col>
      <xdr:colOff>554800</xdr:colOff>
      <xdr:row>9</xdr:row>
      <xdr:rowOff>767600</xdr:rowOff>
    </xdr:to>
    <xdr:pic>
      <xdr:nvPicPr>
        <xdr:cNvPr id="17" name="image9.jpg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10</xdr:row>
      <xdr:rowOff>7600</xdr:rowOff>
    </xdr:from>
    <xdr:to>
      <xdr:col>0</xdr:col>
      <xdr:colOff>592800</xdr:colOff>
      <xdr:row>10</xdr:row>
      <xdr:rowOff>767600</xdr:rowOff>
    </xdr:to>
    <xdr:pic>
      <xdr:nvPicPr>
        <xdr:cNvPr id="19" name="image10.jpg">
          <a:hlinkClick xmlns:r="http://schemas.openxmlformats.org/officeDocument/2006/relationships" r:id="rId20"/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11</xdr:row>
      <xdr:rowOff>7600</xdr:rowOff>
    </xdr:from>
    <xdr:to>
      <xdr:col>0</xdr:col>
      <xdr:colOff>585200</xdr:colOff>
      <xdr:row>11</xdr:row>
      <xdr:rowOff>767600</xdr:rowOff>
    </xdr:to>
    <xdr:pic>
      <xdr:nvPicPr>
        <xdr:cNvPr id="21" name="image11.jpg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12</xdr:row>
      <xdr:rowOff>7600</xdr:rowOff>
    </xdr:from>
    <xdr:to>
      <xdr:col>0</xdr:col>
      <xdr:colOff>767600</xdr:colOff>
      <xdr:row>12</xdr:row>
      <xdr:rowOff>767600</xdr:rowOff>
    </xdr:to>
    <xdr:pic>
      <xdr:nvPicPr>
        <xdr:cNvPr id="23" name="image12.jpg">
          <a:hlinkClick xmlns:r="http://schemas.openxmlformats.org/officeDocument/2006/relationships" r:id="rId24"/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13</xdr:row>
      <xdr:rowOff>7600</xdr:rowOff>
    </xdr:from>
    <xdr:to>
      <xdr:col>0</xdr:col>
      <xdr:colOff>760000</xdr:colOff>
      <xdr:row>13</xdr:row>
      <xdr:rowOff>767600</xdr:rowOff>
    </xdr:to>
    <xdr:pic>
      <xdr:nvPicPr>
        <xdr:cNvPr id="25" name="image13.jpg">
          <a:hlinkClick xmlns:r="http://schemas.openxmlformats.org/officeDocument/2006/relationships" r:id="rId26"/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14</xdr:row>
      <xdr:rowOff>7600</xdr:rowOff>
    </xdr:from>
    <xdr:to>
      <xdr:col>0</xdr:col>
      <xdr:colOff>767600</xdr:colOff>
      <xdr:row>14</xdr:row>
      <xdr:rowOff>767600</xdr:rowOff>
    </xdr:to>
    <xdr:pic>
      <xdr:nvPicPr>
        <xdr:cNvPr id="27" name="image14.jpg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15</xdr:row>
      <xdr:rowOff>7600</xdr:rowOff>
    </xdr:from>
    <xdr:to>
      <xdr:col>0</xdr:col>
      <xdr:colOff>767600</xdr:colOff>
      <xdr:row>15</xdr:row>
      <xdr:rowOff>433200</xdr:rowOff>
    </xdr:to>
    <xdr:pic>
      <xdr:nvPicPr>
        <xdr:cNvPr id="29" name="image15.jpg">
          <a:hlinkClick xmlns:r="http://schemas.openxmlformats.org/officeDocument/2006/relationships" r:id="rId30"/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16</xdr:row>
      <xdr:rowOff>7600</xdr:rowOff>
    </xdr:from>
    <xdr:to>
      <xdr:col>0</xdr:col>
      <xdr:colOff>767600</xdr:colOff>
      <xdr:row>16</xdr:row>
      <xdr:rowOff>767600</xdr:rowOff>
    </xdr:to>
    <xdr:pic>
      <xdr:nvPicPr>
        <xdr:cNvPr id="31" name="image16.png">
          <a:hlinkClick xmlns:r="http://schemas.openxmlformats.org/officeDocument/2006/relationships" r:id="rId32"/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17</xdr:row>
      <xdr:rowOff>7600</xdr:rowOff>
    </xdr:from>
    <xdr:to>
      <xdr:col>0</xdr:col>
      <xdr:colOff>304000</xdr:colOff>
      <xdr:row>17</xdr:row>
      <xdr:rowOff>767600</xdr:rowOff>
    </xdr:to>
    <xdr:pic>
      <xdr:nvPicPr>
        <xdr:cNvPr id="33" name="image17.jpg">
          <a:hlinkClick xmlns:r="http://schemas.openxmlformats.org/officeDocument/2006/relationships" r:id="rId34"/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7600</xdr:colOff>
      <xdr:row>18</xdr:row>
      <xdr:rowOff>7600</xdr:rowOff>
    </xdr:from>
    <xdr:to>
      <xdr:col>0</xdr:col>
      <xdr:colOff>266000</xdr:colOff>
      <xdr:row>18</xdr:row>
      <xdr:rowOff>767600</xdr:rowOff>
    </xdr:to>
    <xdr:pic>
      <xdr:nvPicPr>
        <xdr:cNvPr id="35" name="image18.jpg">
          <a:hlinkClick xmlns:r="http://schemas.openxmlformats.org/officeDocument/2006/relationships" r:id="rId36"/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donballon.ru/catalog/upakovochnaya_bumaga_kraft_60gr_0_7_10_m_novogodniy_olenenok_1_sht" TargetMode="External"/><Relationship Id="rId3" Type="http://schemas.openxmlformats.org/officeDocument/2006/relationships/hyperlink" Target="https://www.donballon.ru/catalog/shar_47_119_sm_figura_3d_loshadka_kachalka_rozovyy_1_sht_v_up" TargetMode="External"/><Relationship Id="rId4" Type="http://schemas.openxmlformats.org/officeDocument/2006/relationships/hyperlink" Target="https://www.donballon.ru/catalog/shar_47_119_sm_figura_3d_loshadka_kachalka_goluboy_1_sht_v_up" TargetMode="External"/><Relationship Id="rId5" Type="http://schemas.openxmlformats.org/officeDocument/2006/relationships/hyperlink" Target="https://www.donballon.ru/catalog/shar_3d_34_86_sm_khodyachaya_figura_flamingo_1_sht_v_up" TargetMode="External"/><Relationship Id="rId6" Type="http://schemas.openxmlformats.org/officeDocument/2006/relationships/hyperlink" Target="https://www.donballon.ru/catalog/shar_29_74_sm_figura_3d_ovechka_1_sht_v_up" TargetMode="External"/><Relationship Id="rId7" Type="http://schemas.openxmlformats.org/officeDocument/2006/relationships/hyperlink" Target="https://www.donballon.ru/catalog/shar_39_99_sm_figura_mototsikl_1_sht_v_up" TargetMode="External"/><Relationship Id="rId8" Type="http://schemas.openxmlformats.org/officeDocument/2006/relationships/hyperlink" Target="https://www.donballon.ru/catalog/shar_35_89_sm_figura_3d_kozlik_zolotye_rozhki_1_sht_v_up" TargetMode="External"/><Relationship Id="rId9" Type="http://schemas.openxmlformats.org/officeDocument/2006/relationships/hyperlink" Target="https://www.donballon.ru/catalog/shar_24_61_sm_krug_gonochnyy_flag_kubok_chempiona_1_sht_v_up" TargetMode="External"/><Relationship Id="rId10" Type="http://schemas.openxmlformats.org/officeDocument/2006/relationships/hyperlink" Target="https://www.donballon.ru/catalog/shar_2_5_sm_shdm_reflex_zerkalnyy_blesk_galakticheskiy_siniy_944_khrom_50_sht" TargetMode="External"/><Relationship Id="rId11" Type="http://schemas.openxmlformats.org/officeDocument/2006/relationships/hyperlink" Target="https://www.donballon.ru/catalog/shar_3_8_sm_shdm_belyy_005_pastel_50_sht" TargetMode="External"/><Relationship Id="rId12" Type="http://schemas.openxmlformats.org/officeDocument/2006/relationships/hyperlink" Target="https://www.donballon.ru/catalog/shar_3_8_sm_shdm_goluboy_040_pastel_50_sht" TargetMode="External"/><Relationship Id="rId13" Type="http://schemas.openxmlformats.org/officeDocument/2006/relationships/hyperlink" Target="https://www.donballon.ru/catalog/shar_12_30_sm_linkolun_lavanda_pastel_50_sht" TargetMode="External"/><Relationship Id="rId14" Type="http://schemas.openxmlformats.org/officeDocument/2006/relationships/hyperlink" Target="https://www.donballon.ru/catalog/shar_12_30_sm_s_dnem_rozhdeniya_kotyatki_assorti_pastel_1_st_25_sht" TargetMode="External"/><Relationship Id="rId15" Type="http://schemas.openxmlformats.org/officeDocument/2006/relationships/hyperlink" Target="https://www.donballon.ru/catalog/shar_12_30_sm_plakaty_krasnyy_belyy_pastel_1_st_25_sht" TargetMode="External"/><Relationship Id="rId16" Type="http://schemas.openxmlformats.org/officeDocument/2006/relationships/hyperlink" Target="https://www.donballon.ru/catalog/shar_3_8_sm_shdm_assorti_pastel_50_sht_1" TargetMode="External"/><Relationship Id="rId17" Type="http://schemas.openxmlformats.org/officeDocument/2006/relationships/hyperlink" Target="https://www.donballon.ru/catalog/upakovochnaya_bumaga_kraft_60gr_0_68_10_m_novogodnie_elochki_i_snezhinki_zelenyy_1_sht" TargetMode="External"/><Relationship Id="rId18" Type="http://schemas.openxmlformats.org/officeDocument/2006/relationships/hyperlink" Target="https://www.donballon.ru/catalog/topper_novogodnyaya_ovechka_6_31_sm_1_sht" TargetMode="External"/><Relationship Id="rId19" Type="http://schemas.openxmlformats.org/officeDocument/2006/relationships/hyperlink" Target="https://www.donballon.ru/catalog/topper_novogodniy_barashek_6_31_sm_1_s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16.666666666667" customWidth="1"/>
    <col min="3" max="3" width="22.222222222222" customWidth="1"/>
    <col min="4" max="4" width="22.222222222222" customWidth="1"/>
    <col min="5" max="5" width="22.222222222222" customWidth="1"/>
    <col min="6" max="6" width="16.666666666667" customWidth="1"/>
    <col min="7" max="7" width="16.666666666667" customWidth="1"/>
    <col min="8" max="8" width="22.222222222222" customWidth="1"/>
    <col min="9" max="9" width="20" customWidth="1"/>
    <col min="10" max="10" width="0.11111111111111" customWidth="1"/>
    <col min="11" max="11" width="0.11111111111111" customWidth="1"/>
  </cols>
  <sheetData>
    <row r="1" spans="1:11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1" customHeight="1">
      <c r="A2"/>
      <c r="B2" s="4" t="s">
        <v>11</v>
      </c>
      <c r="C2" t="s">
        <v>12</v>
      </c>
      <c r="D2" s="5" t="s">
        <v>13</v>
      </c>
      <c r="E2" s="6"/>
      <c r="F2" s="4">
        <v>272</v>
      </c>
      <c r="G2" s="7"/>
      <c r="H2" s="8">
        <f>IF(G2&gt;0,PRODUCT(F2,G2),"")</f>
      </c>
      <c r="I2" s="9">
        <f>IF(G2&gt;0,HYPERLINK("https://donballon.ru/personal/import_excel.php?id_"&amp;J2&amp;"="&amp;G2&amp;"&amp;utm_source=excel_novelties","В корзину"),"")</f>
      </c>
      <c r="J2" t="s">
        <v>14</v>
      </c>
      <c r="K2" s="10">
        <v>46304</v>
      </c>
    </row>
    <row r="3" spans="1:11" ht="61" customHeight="1">
      <c r="A3"/>
      <c r="B3" s="4" t="s">
        <v>15</v>
      </c>
      <c r="C3" t="s">
        <v>16</v>
      </c>
      <c r="D3" s="5" t="s">
        <v>17</v>
      </c>
      <c r="E3" s="6"/>
      <c r="F3" s="4">
        <v>180</v>
      </c>
      <c r="G3" s="7"/>
      <c r="H3" s="8">
        <f>IF(G3&gt;0,PRODUCT(F3,G3),"")</f>
      </c>
      <c r="I3" s="9">
        <f>IF(G3&gt;0,HYPERLINK("https://donballon.ru/personal/import_excel.php?id_"&amp;J3&amp;"="&amp;G3&amp;"&amp;utm_source=excel_novelties","В корзину"),"")</f>
      </c>
      <c r="J3" t="s">
        <v>18</v>
      </c>
      <c r="K3" s="10">
        <v>46307</v>
      </c>
    </row>
    <row r="4" spans="1:11" ht="61" customHeight="1">
      <c r="A4"/>
      <c r="B4" s="4" t="s">
        <v>19</v>
      </c>
      <c r="C4" t="s">
        <v>20</v>
      </c>
      <c r="D4" s="5" t="s">
        <v>21</v>
      </c>
      <c r="E4" s="6"/>
      <c r="F4" s="4">
        <v>180</v>
      </c>
      <c r="G4" s="7"/>
      <c r="H4" s="8">
        <f>IF(G4&gt;0,PRODUCT(F4,G4),"")</f>
      </c>
      <c r="I4" s="9">
        <f>IF(G4&gt;0,HYPERLINK("https://donballon.ru/personal/import_excel.php?id_"&amp;J4&amp;"="&amp;G4&amp;"&amp;utm_source=excel_novelties","В корзину"),"")</f>
      </c>
      <c r="J4" t="s">
        <v>22</v>
      </c>
      <c r="K4" s="10">
        <v>46307</v>
      </c>
    </row>
    <row r="5" spans="1:11" ht="61" customHeight="1">
      <c r="A5"/>
      <c r="B5" s="4" t="s">
        <v>23</v>
      </c>
      <c r="C5" t="s">
        <v>24</v>
      </c>
      <c r="D5" s="5" t="s">
        <v>25</v>
      </c>
      <c r="E5" s="6"/>
      <c r="F5" s="4">
        <v>75</v>
      </c>
      <c r="G5" s="7"/>
      <c r="H5" s="8">
        <f>IF(G5&gt;0,PRODUCT(F5,G5),"")</f>
      </c>
      <c r="I5" s="9">
        <f>IF(G5&gt;0,HYPERLINK("https://donballon.ru/personal/import_excel.php?id_"&amp;J5&amp;"="&amp;G5&amp;"&amp;utm_source=excel_novelties","В корзину"),"")</f>
      </c>
      <c r="J5" t="s">
        <v>26</v>
      </c>
      <c r="K5" s="10">
        <v>46307</v>
      </c>
    </row>
    <row r="6" spans="1:11" ht="61" customHeight="1">
      <c r="A6"/>
      <c r="B6" s="4" t="s">
        <v>27</v>
      </c>
      <c r="C6" t="s">
        <v>28</v>
      </c>
      <c r="D6" s="5" t="s">
        <v>29</v>
      </c>
      <c r="E6" s="6"/>
      <c r="F6" s="4">
        <v>120</v>
      </c>
      <c r="G6" s="7"/>
      <c r="H6" s="8">
        <f>IF(G6&gt;0,PRODUCT(F6,G6),"")</f>
      </c>
      <c r="I6" s="9">
        <f>IF(G6&gt;0,HYPERLINK("https://donballon.ru/personal/import_excel.php?id_"&amp;J6&amp;"="&amp;G6&amp;"&amp;utm_source=excel_novelties","В корзину"),"")</f>
      </c>
      <c r="J6" t="s">
        <v>30</v>
      </c>
      <c r="K6" s="10">
        <v>46308</v>
      </c>
    </row>
    <row r="7" spans="1:11" ht="42.4" customHeight="1">
      <c r="A7"/>
      <c r="B7" s="4" t="s">
        <v>31</v>
      </c>
      <c r="C7" t="s">
        <v>32</v>
      </c>
      <c r="D7" s="5" t="s">
        <v>33</v>
      </c>
      <c r="E7" s="6"/>
      <c r="F7" s="4">
        <v>75</v>
      </c>
      <c r="G7" s="7"/>
      <c r="H7" s="8">
        <f>IF(G7&gt;0,PRODUCT(F7,G7),"")</f>
      </c>
      <c r="I7" s="9">
        <f>IF(G7&gt;0,HYPERLINK("https://donballon.ru/personal/import_excel.php?id_"&amp;J7&amp;"="&amp;G7&amp;"&amp;utm_source=excel_novelties","В корзину"),"")</f>
      </c>
      <c r="J7" t="s">
        <v>34</v>
      </c>
      <c r="K7" s="10">
        <v>46307</v>
      </c>
    </row>
    <row r="8" spans="1:11" ht="61" customHeight="1">
      <c r="A8"/>
      <c r="B8" s="4" t="s">
        <v>35</v>
      </c>
      <c r="C8" t="s">
        <v>36</v>
      </c>
      <c r="D8" s="5" t="s">
        <v>37</v>
      </c>
      <c r="E8" s="6"/>
      <c r="F8" s="4">
        <v>108</v>
      </c>
      <c r="G8" s="7"/>
      <c r="H8" s="8">
        <f>IF(G8&gt;0,PRODUCT(F8,G8),"")</f>
      </c>
      <c r="I8" s="9">
        <f>IF(G8&gt;0,HYPERLINK("https://donballon.ru/personal/import_excel.php?id_"&amp;J8&amp;"="&amp;G8&amp;"&amp;utm_source=excel_novelties","В корзину"),"")</f>
      </c>
      <c r="J8" t="s">
        <v>38</v>
      </c>
      <c r="K8" s="10">
        <v>46308</v>
      </c>
    </row>
    <row r="9" spans="1:11" ht="61" customHeight="1">
      <c r="A9"/>
      <c r="B9" s="4" t="s">
        <v>39</v>
      </c>
      <c r="C9" t="s">
        <v>40</v>
      </c>
      <c r="D9" s="5" t="s">
        <v>41</v>
      </c>
      <c r="E9" s="6"/>
      <c r="F9" s="4">
        <v>65</v>
      </c>
      <c r="G9" s="7"/>
      <c r="H9" s="8">
        <f>IF(G9&gt;0,PRODUCT(F9,G9),"")</f>
      </c>
      <c r="I9" s="9">
        <f>IF(G9&gt;0,HYPERLINK("https://donballon.ru/personal/import_excel.php?id_"&amp;J9&amp;"="&amp;G9&amp;"&amp;utm_source=excel_novelties","В корзину"),"")</f>
      </c>
      <c r="J9" t="s">
        <v>42</v>
      </c>
      <c r="K9" s="10">
        <v>46307</v>
      </c>
    </row>
    <row r="10" spans="1:11" ht="61" customHeight="1">
      <c r="A10"/>
      <c r="B10" s="4" t="s">
        <v>43</v>
      </c>
      <c r="C10" t="s">
        <v>44</v>
      </c>
      <c r="D10" s="5" t="s">
        <v>45</v>
      </c>
      <c r="E10" s="6"/>
      <c r="F10" s="4">
        <v>924</v>
      </c>
      <c r="G10" s="7"/>
      <c r="H10" s="8">
        <f>IF(G10&gt;0,PRODUCT(F10,G10),"")</f>
      </c>
      <c r="I10" s="9">
        <f>IF(G10&gt;0,HYPERLINK("https://donballon.ru/personal/import_excel.php?id_"&amp;J10&amp;"="&amp;G10&amp;"&amp;utm_source=excel_novelties","В корзину"),"")</f>
      </c>
      <c r="J10" t="s">
        <v>46</v>
      </c>
      <c r="K10" s="10">
        <v>46133</v>
      </c>
    </row>
    <row r="11" spans="1:11" ht="61" customHeight="1">
      <c r="A11"/>
      <c r="B11" s="4" t="s">
        <v>47</v>
      </c>
      <c r="C11" t="s">
        <v>48</v>
      </c>
      <c r="D11" s="5" t="s">
        <v>49</v>
      </c>
      <c r="E11" s="6"/>
      <c r="F11" s="4">
        <v>740</v>
      </c>
      <c r="G11" s="7"/>
      <c r="H11" s="8">
        <f>IF(G11&gt;0,PRODUCT(F11,G11),"")</f>
      </c>
      <c r="I11" s="9">
        <f>IF(G11&gt;0,HYPERLINK("https://donballon.ru/personal/import_excel.php?id_"&amp;J11&amp;"="&amp;G11&amp;"&amp;utm_source=excel_novelties","В корзину"),"")</f>
      </c>
      <c r="J11" t="s">
        <v>50</v>
      </c>
      <c r="K11" s="10">
        <v>46173</v>
      </c>
    </row>
    <row r="12" spans="1:11" ht="61" customHeight="1">
      <c r="A12"/>
      <c r="B12" s="4" t="s">
        <v>51</v>
      </c>
      <c r="C12" t="s">
        <v>52</v>
      </c>
      <c r="D12" s="5" t="s">
        <v>53</v>
      </c>
      <c r="E12" s="6"/>
      <c r="F12" s="4">
        <v>740</v>
      </c>
      <c r="G12" s="7"/>
      <c r="H12" s="8">
        <f>IF(G12&gt;0,PRODUCT(F12,G12),"")</f>
      </c>
      <c r="I12" s="9">
        <f>IF(G12&gt;0,HYPERLINK("https://donballon.ru/personal/import_excel.php?id_"&amp;J12&amp;"="&amp;G12&amp;"&amp;utm_source=excel_novelties","В корзину"),"")</f>
      </c>
      <c r="J12" t="s">
        <v>54</v>
      </c>
      <c r="K12" s="10">
        <v>46173</v>
      </c>
    </row>
    <row r="13" spans="1:11" ht="61" customHeight="1">
      <c r="A13"/>
      <c r="B13" s="4" t="s">
        <v>55</v>
      </c>
      <c r="C13" t="s">
        <v>56</v>
      </c>
      <c r="D13" s="5" t="s">
        <v>57</v>
      </c>
      <c r="E13" s="6"/>
      <c r="F13" s="4">
        <v>420</v>
      </c>
      <c r="G13" s="7"/>
      <c r="H13" s="8">
        <f>IF(G13&gt;0,PRODUCT(F13,G13),"")</f>
      </c>
      <c r="I13" s="9">
        <f>IF(G13&gt;0,HYPERLINK("https://donballon.ru/personal/import_excel.php?id_"&amp;J13&amp;"="&amp;G13&amp;"&amp;utm_source=excel_novelties","В корзину"),"")</f>
      </c>
      <c r="J13" t="s">
        <v>58</v>
      </c>
      <c r="K13" s="10">
        <v>46106</v>
      </c>
    </row>
    <row r="14" spans="1:11" ht="61" customHeight="1">
      <c r="A14"/>
      <c r="B14" s="4" t="s">
        <v>59</v>
      </c>
      <c r="C14" t="s">
        <v>60</v>
      </c>
      <c r="D14" s="5" t="s">
        <v>61</v>
      </c>
      <c r="E14" s="6"/>
      <c r="F14" s="4">
        <v>257</v>
      </c>
      <c r="G14" s="7"/>
      <c r="H14" s="8">
        <f>IF(G14&gt;0,PRODUCT(F14,G14),"")</f>
      </c>
      <c r="I14" s="9">
        <f>IF(G14&gt;0,HYPERLINK("https://donballon.ru/personal/import_excel.php?id_"&amp;J14&amp;"="&amp;G14&amp;"&amp;utm_source=excel_novelties","В корзину"),"")</f>
      </c>
      <c r="J14" t="s">
        <v>62</v>
      </c>
      <c r="K14" s="10">
        <v>46309</v>
      </c>
    </row>
    <row r="15" spans="1:11" ht="61" customHeight="1">
      <c r="A15"/>
      <c r="B15" s="4" t="s">
        <v>63</v>
      </c>
      <c r="C15" t="s">
        <v>64</v>
      </c>
      <c r="D15" s="5" t="s">
        <v>65</v>
      </c>
      <c r="E15" s="6"/>
      <c r="F15" s="4">
        <v>247</v>
      </c>
      <c r="G15" s="7"/>
      <c r="H15" s="8">
        <f>IF(G15&gt;0,PRODUCT(F15,G15),"")</f>
      </c>
      <c r="I15" s="9">
        <f>IF(G15&gt;0,HYPERLINK("https://donballon.ru/personal/import_excel.php?id_"&amp;J15&amp;"="&amp;G15&amp;"&amp;utm_source=excel_novelties","В корзину"),"")</f>
      </c>
      <c r="J15" t="s">
        <v>66</v>
      </c>
      <c r="K15" s="10">
        <v>46307</v>
      </c>
    </row>
    <row r="16" spans="1:11" ht="34.6" customHeight="1">
      <c r="A16"/>
      <c r="B16" s="4" t="s">
        <v>67</v>
      </c>
      <c r="C16" t="s">
        <v>68</v>
      </c>
      <c r="D16" s="5" t="s">
        <v>69</v>
      </c>
      <c r="E16" s="6"/>
      <c r="F16" s="4">
        <v>740</v>
      </c>
      <c r="G16" s="7"/>
      <c r="H16" s="8">
        <f>IF(G16&gt;0,PRODUCT(F16,G16),"")</f>
      </c>
      <c r="I16" s="9">
        <f>IF(G16&gt;0,HYPERLINK("https://donballon.ru/personal/import_excel.php?id_"&amp;J16&amp;"="&amp;G16&amp;"&amp;utm_source=excel_novelties","В корзину"),"")</f>
      </c>
      <c r="J16" t="s">
        <v>70</v>
      </c>
      <c r="K16" s="10">
        <v>46173</v>
      </c>
    </row>
    <row r="17" spans="1:11" ht="61" customHeight="1">
      <c r="A17"/>
      <c r="B17" s="4" t="s">
        <v>71</v>
      </c>
      <c r="C17" t="s">
        <v>72</v>
      </c>
      <c r="D17" s="5" t="s">
        <v>73</v>
      </c>
      <c r="E17" s="6"/>
      <c r="F17" s="4">
        <v>299</v>
      </c>
      <c r="G17" s="7"/>
      <c r="H17" s="8">
        <f>IF(G17&gt;0,PRODUCT(F17,G17),"")</f>
      </c>
      <c r="I17" s="9">
        <f>IF(G17&gt;0,HYPERLINK("https://donballon.ru/personal/import_excel.php?id_"&amp;J17&amp;"="&amp;G17&amp;"&amp;utm_source=excel_novelties","В корзину"),"")</f>
      </c>
      <c r="J17" t="s">
        <v>74</v>
      </c>
      <c r="K17" s="10">
        <v>46304</v>
      </c>
    </row>
    <row r="18" spans="1:11" ht="61" customHeight="1">
      <c r="A18"/>
      <c r="B18" s="4" t="s">
        <v>75</v>
      </c>
      <c r="C18" t="s">
        <v>76</v>
      </c>
      <c r="D18" s="5" t="s">
        <v>77</v>
      </c>
      <c r="E18" s="6"/>
      <c r="F18" s="4">
        <v>108</v>
      </c>
      <c r="G18" s="7"/>
      <c r="H18" s="8">
        <f>IF(G18&gt;0,PRODUCT(F18,G18),"")</f>
      </c>
      <c r="I18" s="9">
        <f>IF(G18&gt;0,HYPERLINK("https://donballon.ru/personal/import_excel.php?id_"&amp;J18&amp;"="&amp;G18&amp;"&amp;utm_source=excel_novelties","В корзину"),"")</f>
      </c>
      <c r="J18" t="s">
        <v>78</v>
      </c>
      <c r="K18" s="10">
        <v>46302</v>
      </c>
    </row>
    <row r="19" spans="1:11" ht="61" customHeight="1">
      <c r="A19"/>
      <c r="B19" s="4" t="s">
        <v>79</v>
      </c>
      <c r="C19" t="s">
        <v>80</v>
      </c>
      <c r="D19" s="5" t="s">
        <v>81</v>
      </c>
      <c r="E19" s="6"/>
      <c r="F19" s="4">
        <v>108</v>
      </c>
      <c r="G19" s="7"/>
      <c r="H19" s="8">
        <f>IF(G19&gt;0,PRODUCT(F19,G19),"")</f>
      </c>
      <c r="I19" s="9">
        <f>IF(G19&gt;0,HYPERLINK("https://donballon.ru/personal/import_excel.php?id_"&amp;J19&amp;"="&amp;G19&amp;"&amp;utm_source=excel_novelties","В корзину"),"")</f>
      </c>
      <c r="J19" t="s">
        <v>82</v>
      </c>
      <c r="K19" s="10">
        <v>46302</v>
      </c>
    </row>
    <row r="20" spans="1:11" s="11" customFormat="1" ht="21" customHeight="1">
      <c r="A20" s="13">
        <f>CONCATENATE("Сумма заказа: ", TEXT(SUM(H2:H19), "# ##0,00 ₽"))</f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</sheetData>
  <sheetProtection formatCells="0" formatColumns="0" formatRows="0" insertColumns="0" insertRows="0" insertHyperlinks="0" deleteColumns="0" deleteRows="0" sort="0" autoFilter="0" pivotTables="0"/>
  <autoFilter ref="A1:K1"/>
  <mergeCells count="1">
    <mergeCell ref="A20:K20"/>
  </mergeCells>
  <hyperlinks>
    <hyperlink ref="D2" r:id="rId2"/>
    <hyperlink ref="D3" r:id="rId3"/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</hyperlinks>
  <pageMargins left="0.7" right="0.7" top="0.75" bottom="0.75" header="0.3" footer="0.3"/>
  <pageSetup orientation="portrait"/>
  <headerFooter alignWithMargins="0"/>
  <ignoredErrors>
    <ignoredError sqref="A1:K2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Новинки Дон Баллон</vt:lpstr>
    </vt:vector>
  </TitlesOfParts>
  <Company>Дон Баллон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Елена</dc:creator>
  <dc:title>Выгрузка новинок Дон Баллон</dc:title>
  <cp:keywords>Новинки</cp:keywords>
  <cp:category>Новинки</cp:category>
  <cp:lastModifiedBy/>
  <dcterms:created xsi:type="dcterms:W3CDTF">2026-10-15T08:01:03Z</dcterms:created>
  <dcterms:modified xsi:type="dcterms:W3CDTF">2026-10-15T08:01:03Z</dcterms:modified>
</cp:coreProperties>
</file>